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K15" i="1"/>
  <c r="K32" s="1"/>
  <c r="J15"/>
  <c r="J32" s="1"/>
</calcChain>
</file>

<file path=xl/sharedStrings.xml><?xml version="1.0" encoding="utf-8"?>
<sst xmlns="http://schemas.openxmlformats.org/spreadsheetml/2006/main" count="155" uniqueCount="114">
  <si>
    <t>2.500,00</t>
  </si>
  <si>
    <t>Clasificación CAPITULO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</si>
  <si>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</si>
  <si>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</si>
  <si>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</si>
  <si>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</si>
  <si>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</si>
  <si>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</si>
  <si>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</si>
  <si>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</si>
  <si>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</si>
  <si>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</si>
  <si>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3</t>
  </si>
  <si>
    <t>TASAS, PRECIOS PÚBLICOS Y OTROS INGRESOS</t>
  </si>
  <si>
    <t>2.390.000,00</t>
  </si>
  <si>
    <t>692,56</t>
  </si>
  <si>
    <t>4</t>
  </si>
  <si>
    <t>TRANSFERENCIAS CORRIENTES</t>
  </si>
  <si>
    <t>15.825.437,38</t>
  </si>
  <si>
    <t>5</t>
  </si>
  <si>
    <t>INGRESOS PATRIMONIALES</t>
  </si>
  <si>
    <t>7</t>
  </si>
  <si>
    <t>TRANSFERENCIAS DE CAPITAL</t>
  </si>
  <si>
    <t>928.442,56</t>
  </si>
  <si>
    <t>8</t>
  </si>
  <si>
    <t>ACTIVOS FINANCIEROS</t>
  </si>
  <si>
    <t>110.000,00</t>
  </si>
  <si>
    <t>7.569.335,98</t>
  </si>
  <si>
    <t>7.679.335,98</t>
  </si>
  <si>
    <t xml:space="preserve"> Suma Total  Ingresos.</t>
  </si>
  <si>
    <t>19.256.379,94</t>
  </si>
  <si>
    <t>26.825.715,92</t>
  </si>
  <si>
    <t>PRESUPUESTO DE GASTOS 2019</t>
  </si>
  <si>
    <t>Créditos Iniciales</t>
  </si>
  <si>
    <t>Créditos Totales</t>
  </si>
  <si>
    <t>Obligaciones Reconocidas</t>
  </si>
  <si>
    <t>Pagos Realizados</t>
  </si>
  <si>
    <t>Reintegros de Gastos</t>
  </si>
  <si>
    <t>Pagos Líquidos</t>
  </si>
  <si>
    <t>Pendiente de Pago</t>
  </si>
  <si>
    <t>1</t>
  </si>
  <si>
    <t>GASTOS DE PERSONAL</t>
  </si>
  <si>
    <t>15.273.827,02</t>
  </si>
  <si>
    <t>2</t>
  </si>
  <si>
    <t>GASTOS CORRIENTES EN BIENES Y SERVICIOS</t>
  </si>
  <si>
    <t>1.580.768,50</t>
  </si>
  <si>
    <t>GASTOS FINANCIEROS</t>
  </si>
  <si>
    <t>1.500,00</t>
  </si>
  <si>
    <t>242.000,00</t>
  </si>
  <si>
    <t>1.000,00</t>
  </si>
  <si>
    <t>243.000,00</t>
  </si>
  <si>
    <t>6</t>
  </si>
  <si>
    <t>INVERSIONES REALES</t>
  </si>
  <si>
    <t>1.928.284,42</t>
  </si>
  <si>
    <t>6.424.758,13</t>
  </si>
  <si>
    <t>8.353.042,55</t>
  </si>
  <si>
    <t>120.000,00</t>
  </si>
  <si>
    <t>Suma Total  Gastos.</t>
  </si>
  <si>
    <t>DIFERENCIA</t>
  </si>
  <si>
    <t>378.051,12</t>
  </si>
  <si>
    <t>15.651.878,14</t>
  </si>
  <si>
    <t>2.335,30</t>
  </si>
  <si>
    <t>765.526,73</t>
  </si>
  <si>
    <t>2.346.295,23</t>
  </si>
  <si>
    <t>ESTADO DE EJECUCION A 30 DE SEPTIEMBRE DE 2019</t>
  </si>
  <si>
    <t>PRESUPUESTO DE INGRESOS 2019</t>
  </si>
  <si>
    <t>2.712.453,17</t>
  </si>
  <si>
    <t>2.490.678,23</t>
  </si>
  <si>
    <t>2.489.985,67</t>
  </si>
  <si>
    <t>222.467,50</t>
  </si>
  <si>
    <t>322.453,17</t>
  </si>
  <si>
    <t>14.924.750,39</t>
  </si>
  <si>
    <t>11.418.735,15</t>
  </si>
  <si>
    <t>3.506.015,24</t>
  </si>
  <si>
    <t>-900.686,99</t>
  </si>
  <si>
    <t>116,18</t>
  </si>
  <si>
    <t>-2.383,82</t>
  </si>
  <si>
    <t>102.500,00</t>
  </si>
  <si>
    <t>21.175,04</t>
  </si>
  <si>
    <t>81.324,96</t>
  </si>
  <si>
    <t>-7.576.835,98</t>
  </si>
  <si>
    <t>18.668.262,30</t>
  </si>
  <si>
    <t>13.930.704,60</t>
  </si>
  <si>
    <t>13.930.012,04</t>
  </si>
  <si>
    <t>11.081.999,62</t>
  </si>
  <si>
    <t>11.084.334,92</t>
  </si>
  <si>
    <t>4.569.878,52</t>
  </si>
  <si>
    <t>1.097.241,27</t>
  </si>
  <si>
    <t>965.658,55</t>
  </si>
  <si>
    <t>2.850,66</t>
  </si>
  <si>
    <t>962.807,89</t>
  </si>
  <si>
    <t>134.433,38</t>
  </si>
  <si>
    <t>1.249.053,96</t>
  </si>
  <si>
    <t>360,43</t>
  </si>
  <si>
    <t>1.139,57</t>
  </si>
  <si>
    <t>206.176,00</t>
  </si>
  <si>
    <t>36.824,00</t>
  </si>
  <si>
    <t>1.179.132,22</t>
  </si>
  <si>
    <t>1.177.723,75</t>
  </si>
  <si>
    <t>1.408,47</t>
  </si>
  <si>
    <t>7.173.910,33</t>
  </si>
  <si>
    <t>106.324,00</t>
  </si>
  <si>
    <t>13.676,00</t>
  </si>
  <si>
    <t>7.500,00</t>
  </si>
  <si>
    <t>13.773.733,54</t>
  </si>
  <si>
    <t>13.643.077,65</t>
  </si>
  <si>
    <t>5.185,96</t>
  </si>
  <si>
    <t>13.637.891,69</t>
  </si>
  <si>
    <t>135.841,85</t>
  </si>
  <si>
    <t>13.051.982,38</t>
  </si>
  <si>
    <t>4.894.528,76</t>
  </si>
  <si>
    <t>287.626,95</t>
  </si>
  <si>
    <t>-4.493,40</t>
  </si>
  <si>
    <t>292.120,35</t>
  </si>
</sst>
</file>

<file path=xl/styles.xml><?xml version="1.0" encoding="utf-8"?>
<styleSheet xmlns="http://schemas.openxmlformats.org/spreadsheetml/2006/main">
  <fonts count="8">
    <font>
      <sz val="10"/>
      <color indexed="8"/>
      <name val="MS Sans Serif"/>
    </font>
    <font>
      <sz val="8"/>
      <color indexed="8"/>
      <name val="Arial"/>
      <family val="2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sz val="6.95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Alignment="1">
      <alignment horizontal="centerContinuous" vertical="center"/>
    </xf>
    <xf numFmtId="4" fontId="3" fillId="0" borderId="0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 applyProtection="1">
      <alignment horizontal="centerContinuous"/>
    </xf>
    <xf numFmtId="4" fontId="3" fillId="0" borderId="1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Alignment="1">
      <alignment horizontal="centerContinuous" vertical="center"/>
    </xf>
    <xf numFmtId="4" fontId="7" fillId="0" borderId="0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>
      <alignment horizontal="center" wrapText="1"/>
    </xf>
    <xf numFmtId="4" fontId="4" fillId="0" borderId="0" xfId="0" applyNumberFormat="1" applyFont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2"/>
  <sheetViews>
    <sheetView tabSelected="1" view="pageLayout" workbookViewId="0">
      <selection activeCell="C36" sqref="C36"/>
    </sheetView>
  </sheetViews>
  <sheetFormatPr baseColWidth="10" defaultRowHeight="11.25"/>
  <cols>
    <col min="1" max="1" width="11.42578125" style="2"/>
    <col min="2" max="2" width="47.42578125" style="1" customWidth="1"/>
    <col min="3" max="3" width="13.140625" style="1" customWidth="1"/>
    <col min="4" max="4" width="14.85546875" style="1" customWidth="1"/>
    <col min="5" max="5" width="13.42578125" style="1" customWidth="1"/>
    <col min="6" max="7" width="11.42578125" style="1"/>
    <col min="8" max="8" width="13.85546875" style="1" customWidth="1"/>
    <col min="9" max="9" width="11.85546875" style="1" customWidth="1"/>
    <col min="10" max="10" width="13.28515625" style="1" customWidth="1"/>
    <col min="11" max="11" width="14.85546875" style="1" customWidth="1"/>
    <col min="12" max="12" width="17" style="1" customWidth="1"/>
    <col min="13" max="16384" width="11.42578125" style="1"/>
  </cols>
  <sheetData>
    <row r="3" spans="1:11" s="14" customFormat="1" ht="15.75">
      <c r="A3" s="13" t="s">
        <v>64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s="4" customFormat="1" ht="12.75"/>
    <row r="5" spans="1:11" s="4" customFormat="1" ht="12.75"/>
    <row r="6" spans="1:11" s="4" customFormat="1" ht="12.75">
      <c r="A6" s="11" t="s">
        <v>65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4" customFormat="1" ht="12.75"/>
    <row r="8" spans="1:11" s="4" customFormat="1" ht="12.75"/>
    <row r="9" spans="1:11" s="15" customFormat="1" ht="25.5">
      <c r="A9" s="10" t="s">
        <v>1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0" t="s">
        <v>9</v>
      </c>
      <c r="J9" s="10" t="s">
        <v>10</v>
      </c>
      <c r="K9" s="10" t="s">
        <v>11</v>
      </c>
    </row>
    <row r="10" spans="1:11" s="4" customFormat="1" ht="12.75">
      <c r="A10" s="6" t="s">
        <v>12</v>
      </c>
      <c r="B10" s="7" t="s">
        <v>13</v>
      </c>
      <c r="C10" s="8" t="s">
        <v>14</v>
      </c>
      <c r="D10" s="5"/>
      <c r="E10" s="8" t="s">
        <v>14</v>
      </c>
      <c r="F10" s="8" t="s">
        <v>66</v>
      </c>
      <c r="G10" s="8" t="s">
        <v>67</v>
      </c>
      <c r="H10" s="8" t="s">
        <v>15</v>
      </c>
      <c r="I10" s="8" t="s">
        <v>68</v>
      </c>
      <c r="J10" s="8" t="s">
        <v>69</v>
      </c>
      <c r="K10" s="8" t="s">
        <v>70</v>
      </c>
    </row>
    <row r="11" spans="1:11" s="4" customFormat="1" ht="12.75">
      <c r="A11" s="6" t="s">
        <v>16</v>
      </c>
      <c r="B11" s="7" t="s">
        <v>17</v>
      </c>
      <c r="C11" s="8" t="s">
        <v>18</v>
      </c>
      <c r="D11" s="5"/>
      <c r="E11" s="8" t="s">
        <v>18</v>
      </c>
      <c r="F11" s="8" t="s">
        <v>71</v>
      </c>
      <c r="G11" s="8" t="s">
        <v>72</v>
      </c>
      <c r="H11" s="5"/>
      <c r="I11" s="8" t="s">
        <v>72</v>
      </c>
      <c r="J11" s="8" t="s">
        <v>73</v>
      </c>
      <c r="K11" s="8" t="s">
        <v>74</v>
      </c>
    </row>
    <row r="12" spans="1:11" s="4" customFormat="1" ht="12.75">
      <c r="A12" s="6" t="s">
        <v>19</v>
      </c>
      <c r="B12" s="7" t="s">
        <v>20</v>
      </c>
      <c r="C12" s="8" t="s">
        <v>0</v>
      </c>
      <c r="D12" s="5"/>
      <c r="E12" s="8" t="s">
        <v>0</v>
      </c>
      <c r="F12" s="8" t="s">
        <v>75</v>
      </c>
      <c r="G12" s="8" t="s">
        <v>75</v>
      </c>
      <c r="H12" s="5"/>
      <c r="I12" s="8" t="s">
        <v>75</v>
      </c>
      <c r="J12" s="5"/>
      <c r="K12" s="8" t="s">
        <v>76</v>
      </c>
    </row>
    <row r="13" spans="1:11" s="4" customFormat="1" ht="12.75">
      <c r="A13" s="6" t="s">
        <v>21</v>
      </c>
      <c r="B13" s="7" t="s">
        <v>22</v>
      </c>
      <c r="C13" s="8" t="s">
        <v>23</v>
      </c>
      <c r="D13" s="5"/>
      <c r="E13" s="8" t="s">
        <v>23</v>
      </c>
      <c r="F13" s="8" t="s">
        <v>23</v>
      </c>
      <c r="G13" s="5"/>
      <c r="H13" s="5"/>
      <c r="I13" s="5"/>
      <c r="J13" s="8" t="s">
        <v>23</v>
      </c>
      <c r="K13" s="5"/>
    </row>
    <row r="14" spans="1:11" s="4" customFormat="1" ht="12.75">
      <c r="A14" s="6" t="s">
        <v>24</v>
      </c>
      <c r="B14" s="7" t="s">
        <v>25</v>
      </c>
      <c r="C14" s="8" t="s">
        <v>26</v>
      </c>
      <c r="D14" s="8" t="s">
        <v>27</v>
      </c>
      <c r="E14" s="8" t="s">
        <v>28</v>
      </c>
      <c r="F14" s="8" t="s">
        <v>77</v>
      </c>
      <c r="G14" s="8" t="s">
        <v>78</v>
      </c>
      <c r="H14" s="5"/>
      <c r="I14" s="8" t="s">
        <v>78</v>
      </c>
      <c r="J14" s="8" t="s">
        <v>79</v>
      </c>
      <c r="K14" s="8" t="s">
        <v>80</v>
      </c>
    </row>
    <row r="15" spans="1:11" s="4" customFormat="1" ht="12.75">
      <c r="A15" s="5"/>
      <c r="B15" s="8" t="s">
        <v>29</v>
      </c>
      <c r="C15" s="8" t="s">
        <v>30</v>
      </c>
      <c r="D15" s="8" t="s">
        <v>27</v>
      </c>
      <c r="E15" s="8" t="s">
        <v>31</v>
      </c>
      <c r="F15" s="8" t="s">
        <v>81</v>
      </c>
      <c r="G15" s="8" t="s">
        <v>82</v>
      </c>
      <c r="H15" s="8" t="s">
        <v>15</v>
      </c>
      <c r="I15" s="8" t="s">
        <v>83</v>
      </c>
      <c r="J15" s="8">
        <f>J10+J11+J13+J14</f>
        <v>4738250.2600000007</v>
      </c>
      <c r="K15" s="8">
        <f>K10+K11+K12+K14</f>
        <v>-8157453.6200000001</v>
      </c>
    </row>
    <row r="16" spans="1:11" s="4" customFormat="1" ht="12.75"/>
    <row r="17" spans="1:11" s="4" customFormat="1" ht="12.75"/>
    <row r="18" spans="1:11" s="4" customFormat="1" ht="12.75">
      <c r="A18" s="3" t="s">
        <v>32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s="4" customFormat="1" ht="12.75"/>
    <row r="20" spans="1:11" s="4" customFormat="1" ht="12.75">
      <c r="F20" s="16"/>
    </row>
    <row r="21" spans="1:11" s="15" customFormat="1" ht="51">
      <c r="A21" s="10" t="s">
        <v>1</v>
      </c>
      <c r="B21" s="10" t="s">
        <v>2</v>
      </c>
      <c r="C21" s="10" t="s">
        <v>33</v>
      </c>
      <c r="D21" s="10" t="s">
        <v>4</v>
      </c>
      <c r="E21" s="10" t="s">
        <v>34</v>
      </c>
      <c r="F21" s="10" t="s">
        <v>35</v>
      </c>
      <c r="G21" s="17" t="s">
        <v>36</v>
      </c>
      <c r="H21" s="10" t="s">
        <v>37</v>
      </c>
      <c r="I21" s="10" t="s">
        <v>38</v>
      </c>
      <c r="J21" s="10" t="s">
        <v>39</v>
      </c>
      <c r="K21" s="10" t="s">
        <v>11</v>
      </c>
    </row>
    <row r="22" spans="1:11" s="4" customFormat="1" ht="12.75">
      <c r="A22" s="6" t="s">
        <v>40</v>
      </c>
      <c r="B22" s="7" t="s">
        <v>41</v>
      </c>
      <c r="C22" s="8" t="s">
        <v>42</v>
      </c>
      <c r="D22" s="8" t="s">
        <v>59</v>
      </c>
      <c r="E22" s="8" t="s">
        <v>60</v>
      </c>
      <c r="F22" s="8" t="s">
        <v>84</v>
      </c>
      <c r="G22" s="8" t="s">
        <v>85</v>
      </c>
      <c r="H22" s="8" t="s">
        <v>61</v>
      </c>
      <c r="I22" s="8" t="s">
        <v>84</v>
      </c>
      <c r="J22" s="5"/>
      <c r="K22" s="8" t="s">
        <v>86</v>
      </c>
    </row>
    <row r="23" spans="1:11" s="4" customFormat="1" ht="12.75">
      <c r="A23" s="6" t="s">
        <v>43</v>
      </c>
      <c r="B23" s="7" t="s">
        <v>44</v>
      </c>
      <c r="C23" s="8" t="s">
        <v>45</v>
      </c>
      <c r="D23" s="8" t="s">
        <v>62</v>
      </c>
      <c r="E23" s="8" t="s">
        <v>63</v>
      </c>
      <c r="F23" s="8" t="s">
        <v>87</v>
      </c>
      <c r="G23" s="8" t="s">
        <v>88</v>
      </c>
      <c r="H23" s="8" t="s">
        <v>89</v>
      </c>
      <c r="I23" s="8" t="s">
        <v>90</v>
      </c>
      <c r="J23" s="8" t="s">
        <v>91</v>
      </c>
      <c r="K23" s="8" t="s">
        <v>92</v>
      </c>
    </row>
    <row r="24" spans="1:11" s="4" customFormat="1" ht="12.75">
      <c r="A24" s="6" t="s">
        <v>12</v>
      </c>
      <c r="B24" s="7" t="s">
        <v>46</v>
      </c>
      <c r="C24" s="8" t="s">
        <v>47</v>
      </c>
      <c r="D24" s="5"/>
      <c r="E24" s="8" t="s">
        <v>47</v>
      </c>
      <c r="F24" s="8" t="s">
        <v>93</v>
      </c>
      <c r="G24" s="8" t="s">
        <v>93</v>
      </c>
      <c r="H24" s="5"/>
      <c r="I24" s="8" t="s">
        <v>93</v>
      </c>
      <c r="J24" s="5"/>
      <c r="K24" s="8" t="s">
        <v>94</v>
      </c>
    </row>
    <row r="25" spans="1:11" s="4" customFormat="1" ht="12.75">
      <c r="A25" s="6" t="s">
        <v>16</v>
      </c>
      <c r="B25" s="7" t="s">
        <v>17</v>
      </c>
      <c r="C25" s="8" t="s">
        <v>48</v>
      </c>
      <c r="D25" s="8" t="s">
        <v>49</v>
      </c>
      <c r="E25" s="8" t="s">
        <v>50</v>
      </c>
      <c r="F25" s="8" t="s">
        <v>95</v>
      </c>
      <c r="G25" s="8" t="s">
        <v>95</v>
      </c>
      <c r="H25" s="5"/>
      <c r="I25" s="8" t="s">
        <v>95</v>
      </c>
      <c r="J25" s="5"/>
      <c r="K25" s="8" t="s">
        <v>96</v>
      </c>
    </row>
    <row r="26" spans="1:11" s="4" customFormat="1" ht="12.75">
      <c r="A26" s="6" t="s">
        <v>51</v>
      </c>
      <c r="B26" s="7" t="s">
        <v>52</v>
      </c>
      <c r="C26" s="8" t="s">
        <v>53</v>
      </c>
      <c r="D26" s="8" t="s">
        <v>54</v>
      </c>
      <c r="E26" s="8" t="s">
        <v>55</v>
      </c>
      <c r="F26" s="8" t="s">
        <v>97</v>
      </c>
      <c r="G26" s="8" t="s">
        <v>98</v>
      </c>
      <c r="H26" s="5"/>
      <c r="I26" s="8" t="s">
        <v>98</v>
      </c>
      <c r="J26" s="8" t="s">
        <v>99</v>
      </c>
      <c r="K26" s="8" t="s">
        <v>100</v>
      </c>
    </row>
    <row r="27" spans="1:11" s="4" customFormat="1" ht="12.75">
      <c r="A27" s="6" t="s">
        <v>21</v>
      </c>
      <c r="B27" s="7" t="s">
        <v>22</v>
      </c>
      <c r="C27" s="8" t="s">
        <v>56</v>
      </c>
      <c r="D27" s="5"/>
      <c r="E27" s="8" t="s">
        <v>56</v>
      </c>
      <c r="F27" s="8" t="s">
        <v>101</v>
      </c>
      <c r="G27" s="8" t="s">
        <v>101</v>
      </c>
      <c r="H27" s="5"/>
      <c r="I27" s="8" t="s">
        <v>101</v>
      </c>
      <c r="J27" s="5"/>
      <c r="K27" s="8" t="s">
        <v>102</v>
      </c>
    </row>
    <row r="28" spans="1:11" s="4" customFormat="1" ht="12.75">
      <c r="A28" s="6" t="s">
        <v>24</v>
      </c>
      <c r="B28" s="7" t="s">
        <v>25</v>
      </c>
      <c r="C28" s="8" t="s">
        <v>26</v>
      </c>
      <c r="D28" s="5"/>
      <c r="E28" s="8" t="s">
        <v>26</v>
      </c>
      <c r="F28" s="8" t="s">
        <v>77</v>
      </c>
      <c r="G28" s="8" t="s">
        <v>77</v>
      </c>
      <c r="H28" s="5"/>
      <c r="I28" s="8" t="s">
        <v>77</v>
      </c>
      <c r="J28" s="5"/>
      <c r="K28" s="8" t="s">
        <v>103</v>
      </c>
    </row>
    <row r="29" spans="1:11" s="4" customFormat="1" ht="12.75">
      <c r="A29" s="5"/>
      <c r="B29" s="9" t="s">
        <v>57</v>
      </c>
      <c r="C29" s="8" t="s">
        <v>30</v>
      </c>
      <c r="D29" s="8" t="s">
        <v>27</v>
      </c>
      <c r="E29" s="8" t="s">
        <v>31</v>
      </c>
      <c r="F29" s="8" t="s">
        <v>104</v>
      </c>
      <c r="G29" s="8" t="s">
        <v>105</v>
      </c>
      <c r="H29" s="8" t="s">
        <v>106</v>
      </c>
      <c r="I29" s="8" t="s">
        <v>107</v>
      </c>
      <c r="J29" s="8" t="s">
        <v>108</v>
      </c>
      <c r="K29" s="8" t="s">
        <v>109</v>
      </c>
    </row>
    <row r="30" spans="1:11" s="4" customFormat="1" ht="12.75"/>
    <row r="31" spans="1:11" s="4" customFormat="1" ht="12.75"/>
    <row r="32" spans="1:11" s="4" customFormat="1" ht="12.75">
      <c r="C32" s="12" t="s">
        <v>58</v>
      </c>
      <c r="D32" s="5"/>
      <c r="E32" s="5"/>
      <c r="F32" s="8" t="s">
        <v>110</v>
      </c>
      <c r="G32" s="8" t="s">
        <v>111</v>
      </c>
      <c r="H32" s="8" t="s">
        <v>112</v>
      </c>
      <c r="I32" s="8" t="s">
        <v>113</v>
      </c>
      <c r="J32" s="8">
        <f>J15-J29</f>
        <v>4602408.4100000011</v>
      </c>
      <c r="K32" s="8">
        <f>K15+K29</f>
        <v>4894528.7600000007</v>
      </c>
    </row>
  </sheetData>
  <pageMargins left="0.75" right="0.75" top="2.3854166666666665" bottom="1" header="0" footer="0.22916666666666666"/>
  <pageSetup paperSize="8" orientation="landscape" blackAndWhite="1" errors="NA" r:id="rId1"/>
  <headerFooter alignWithMargins="0">
    <oddHeader>&amp;C&amp;G</oddHeader>
    <oddFooter>&amp;CFecha de publicación: 30/12/2019                                                                                                                         Fecha de actualización: 17/12/2019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Mercedes León Coello</dc:creator>
  <cp:lastModifiedBy>mmercedes</cp:lastModifiedBy>
  <cp:lastPrinted>2019-12-17T08:13:20Z</cp:lastPrinted>
  <dcterms:created xsi:type="dcterms:W3CDTF">2019-12-17T08:16:10Z</dcterms:created>
  <dcterms:modified xsi:type="dcterms:W3CDTF">2019-12-17T09:17:56Z</dcterms:modified>
</cp:coreProperties>
</file>